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36 - 09.12. - ZCU - AV technika (II.) 076-2022 kUba připravit\Odevzdání\"/>
    </mc:Choice>
  </mc:AlternateContent>
  <xr:revisionPtr revIDLastSave="0" documentId="13_ncr:1_{2B358E03-8934-4912-8F04-7F268A7FC8F9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<sst xmlns="http://schemas.openxmlformats.org/spreadsheetml/2006/main" count="43" uniqueCount="40">
  <si>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</si>
  <si>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</si>
  <si>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</si>
  <si>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</si>
  <si>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</si>
  <si>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</si>
  <si>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</si>
  <si>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</si>
  <si>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</si>
  <si>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</si>
  <si>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</si>
  <si>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</si>
  <si>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</si>
  <si>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</si>
  <si>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</si>
  <si>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</si>
  <si>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</si>
  <si>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</si>
  <si>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</si>
  <si>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</si>
  <si>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</si>
  <si>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</si>
  <si>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</si>
  <si>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</si>
  <si>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</si>
  <si>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</si>
  <si>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</si>
  <si>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</si>
  <si>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</si>
  <si>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</si>
  <si>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</si>
  <si>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</si>
  <si>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</si>
  <si>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076 - 2022</t>
  </si>
  <si>
    <t>Projektor s technologií LCD</t>
  </si>
  <si>
    <t>Mgr. Luboš Charvát, 
Tel.: 37763 6411</t>
  </si>
  <si>
    <t>Klatovská 51, 
301 00 Plzeň, 
Fakulta pedagogická - Centrum tělesné výchovy a sportu,
místnost KL 118b</t>
  </si>
  <si>
    <t>Projektor s technologií LCD. 
Světelný výstup alespoň 4 900 ANSI lumenů.
Kontrast alespoň 15 000 : 1.
Rozlišení alespoň 1920 x 1200 (WUXGA).
Životnost světelného zdroje alespoň 5 000 hodin (normal režim) nebo 10 000 (eko režim).
Možnost obrácené montáže na strop.
Možnost připojení přes WiFi.
Vstupy: audio, 2x HDMI, RJ-45, USB host, 2x VGA D-Sub.
Lichoběžníková korekce obrazu.
Přípojné místo na stěnu - připojení min. 1x HDMI, 1x VGA.
Kabeláž min. HDMI, UTP Cat5e v délce 15 m, propojovací kabeláž HDMI a VGA min. 5 m.
Součástí dodávky je kompletní montáž projektoru a kompatibilní držák pro dataprojektor.</t>
  </si>
  <si>
    <t>Včetně kompletní montáže projektoru a kompatibilního držáku pro dataprojektor.</t>
  </si>
  <si>
    <t>EPSON EB-2250U WUXGA (V11H871040) možnost dodatečného Wi-Fi připojení, Držák projektoru MP0020 s teleskop. Tyčí (MP0020), PREMIUMCORD patch kabel UTP, RJ45-RJ45, CAT5e, 15m, šedý (sputp15) , PREMIUMCORD kabel HDMI-HDMI, M/M, propojovací, 15m, černý, v1.4 (kphdme15), PREMIUMCORD kabel HDMI-HDMI, M/M, propojovací, 5m, černý (kphdmi5), PREMIUMCORD kabel VGA-VGA, M/M, propojovací, 5m, černý (kpvmc05), AV:link nástěnná zásuvka HDMI/VGA/USB/Jack 3.5mm, záruka 24 měsíců + kompletní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</si>
</sst>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I1" zoomScale="77" zoomScaleNormal="77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1406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28515625" hidden="1" customWidth="1"/>
    <col min="12" max="12" width="33.42578125" customWidth="1"/>
    <col min="13" max="13" width="25.85546875" customWidth="1"/>
    <col min="14" max="14" width="31.85546875" style="1" customWidth="1"/>
    <col min="15" max="15" width="20.5703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7.28515625" style="4" customWidth="1"/>
  </cols>
  <sheetData>
    <row r="1" spans="1:22" s="5" customFormat="1" ht="42.6" customHeight="1" x14ac:dyDescent="0.25">
      <c r="B1" s="65" t="s">
        <v>33</v>
      </c>
      <c r="C1" s="66"/>
      <c r="D1" s="66"/>
      <c r="E1" s="3"/>
      <c r="F1" s="1"/>
      <c r="G1" s="1"/>
      <c r="H1" s="1"/>
      <c r="I1" s="1"/>
      <c r="N1" s="4"/>
    </row>
    <row r="2" spans="1:22" s="5" customFormat="1" ht="41.25" customHeight="1" x14ac:dyDescent="0.25">
      <c r="D2" s="12"/>
      <c r="E2" s="6"/>
      <c r="F2" s="7"/>
      <c r="G2" s="38"/>
      <c r="H2" s="7"/>
      <c r="I2" s="7"/>
      <c r="J2" s="7"/>
      <c r="K2" s="7"/>
      <c r="M2" s="10"/>
      <c r="N2" s="11"/>
      <c r="O2" s="10"/>
      <c r="P2" s="10"/>
    </row>
    <row r="3" spans="1:22" s="5" customFormat="1" ht="41.25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N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28</v>
      </c>
      <c r="I6" s="36" t="s">
        <v>16</v>
      </c>
      <c r="J6" s="36" t="s">
        <v>17</v>
      </c>
      <c r="K6" s="24" t="s">
        <v>32</v>
      </c>
      <c r="L6" s="36" t="s">
        <v>18</v>
      </c>
      <c r="M6" s="39" t="s">
        <v>19</v>
      </c>
      <c r="N6" s="36" t="s">
        <v>20</v>
      </c>
      <c r="O6" s="24" t="s">
        <v>29</v>
      </c>
      <c r="P6" s="36" t="s">
        <v>21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22</v>
      </c>
      <c r="V6" s="36" t="s">
        <v>23</v>
      </c>
    </row>
    <row r="7" spans="1:22" s="5" customFormat="1" ht="245.25" customHeight="1" thickTop="1" thickBot="1" x14ac:dyDescent="0.3">
      <c r="A7" s="27"/>
      <c r="B7" s="45">
        <v>1</v>
      </c>
      <c r="C7" s="46" t="s">
        <v>34</v>
      </c>
      <c r="D7" s="47">
        <v>1</v>
      </c>
      <c r="E7" s="48" t="s">
        <v>24</v>
      </c>
      <c r="F7" s="49" t="s">
        <v>37</v>
      </c>
      <c r="G7" s="61" t="s">
        <v>39</v>
      </c>
      <c r="H7" s="62" t="s">
        <v>30</v>
      </c>
      <c r="I7" s="50" t="s">
        <v>31</v>
      </c>
      <c r="J7" s="51" t="s">
        <v>30</v>
      </c>
      <c r="K7" s="52"/>
      <c r="L7" s="53" t="s">
        <v>38</v>
      </c>
      <c r="M7" s="54" t="s">
        <v>35</v>
      </c>
      <c r="N7" s="53" t="s">
        <v>36</v>
      </c>
      <c r="O7" s="55">
        <v>14</v>
      </c>
      <c r="P7" s="56">
        <f>D7*Q7</f>
        <v>41000</v>
      </c>
      <c r="Q7" s="57">
        <v>41000</v>
      </c>
      <c r="R7" s="60">
        <v>40235</v>
      </c>
      <c r="S7" s="58">
        <f>D7*R7</f>
        <v>40235</v>
      </c>
      <c r="T7" s="59" t="str">
        <f t="shared" ref="T7" si="0">IF(ISNUMBER(R7), IF(R7&gt;Q7,"NEVYHOVUJE","VYHOVUJE")," ")</f>
        <v>VYHOVUJE</v>
      </c>
      <c r="U7" s="48"/>
      <c r="V7" s="48" t="s">
        <v>12</v>
      </c>
    </row>
    <row r="8" spans="1:22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0"/>
      <c r="T8" s="5"/>
      <c r="U8" s="5"/>
    </row>
    <row r="9" spans="1:22" ht="49.5" customHeight="1" thickTop="1" thickBot="1" x14ac:dyDescent="0.3">
      <c r="A9" s="5"/>
      <c r="B9" s="67" t="s">
        <v>27</v>
      </c>
      <c r="C9" s="68"/>
      <c r="D9" s="68"/>
      <c r="E9" s="68"/>
      <c r="F9" s="68"/>
      <c r="G9" s="68"/>
      <c r="H9" s="41"/>
      <c r="I9" s="28"/>
      <c r="J9" s="28"/>
      <c r="K9" s="28"/>
      <c r="L9" s="29"/>
      <c r="M9" s="8"/>
      <c r="N9" s="8"/>
      <c r="O9" s="30"/>
      <c r="P9" s="30"/>
      <c r="Q9" s="31" t="s">
        <v>10</v>
      </c>
      <c r="R9" s="69" t="s">
        <v>11</v>
      </c>
      <c r="S9" s="70"/>
      <c r="T9" s="71"/>
      <c r="U9" s="22"/>
      <c r="V9" s="32"/>
    </row>
    <row r="10" spans="1:22" ht="53.25" customHeight="1" thickTop="1" thickBot="1" x14ac:dyDescent="0.3">
      <c r="A10" s="5"/>
      <c r="B10" s="64" t="s">
        <v>25</v>
      </c>
      <c r="C10" s="64"/>
      <c r="D10" s="64"/>
      <c r="E10" s="64"/>
      <c r="F10" s="64"/>
      <c r="G10" s="64"/>
      <c r="H10" s="64"/>
      <c r="I10" s="33"/>
      <c r="L10" s="12"/>
      <c r="M10" s="12"/>
      <c r="N10" s="12"/>
      <c r="O10" s="34"/>
      <c r="P10" s="34"/>
      <c r="Q10" s="35">
        <f>SUM(P7:P7)</f>
        <v>41000</v>
      </c>
      <c r="R10" s="72">
        <f>SUM(S7:S7)</f>
        <v>40235</v>
      </c>
      <c r="S10" s="73"/>
      <c r="T10" s="74"/>
      <c r="U10" s="5"/>
    </row>
    <row r="11" spans="1:22" ht="15.75" thickTop="1" x14ac:dyDescent="0.25">
      <c r="A11" s="5"/>
      <c r="B11" s="63" t="s">
        <v>26</v>
      </c>
      <c r="C11" s="63"/>
      <c r="D11" s="63"/>
      <c r="E11" s="63"/>
      <c r="F11" s="63"/>
      <c r="K11" s="5"/>
      <c r="L11" s="5"/>
      <c r="M11" s="5"/>
      <c r="Q11" s="5"/>
      <c r="R11" s="5"/>
      <c r="S11" s="5"/>
      <c r="T11" s="5"/>
      <c r="U11" s="5"/>
    </row>
    <row r="12" spans="1:22" ht="14.25" customHeight="1" x14ac:dyDescent="0.25">
      <c r="A12" s="5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B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xdlJ1JwOmNH2PwtGSkdQX8gCySuIHIqt7F4pmjT9lpysLFhmmU272w3ysZNqmx0rR876L9a8AKwT7SVkUuhucQ==" saltValue="JKmXuTLb1MXoXrwEA7sW5Q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2022-12-08T09:38:58Z</dcterms:modified>
</cp:coreProperties>
</file>